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<sst xmlns="http://schemas.openxmlformats.org/spreadsheetml/2006/main" count="98" uniqueCount="50">
  <si>
    <t>(no incluir a los alumnos que se matriculen en opciones combinadas)</t>
  </si>
  <si>
    <t>Convocatoria y opciones</t>
  </si>
  <si>
    <t>Reformas</t>
  </si>
  <si>
    <t>Matriculados</t>
  </si>
  <si>
    <r>
      <t xml:space="preserve">Total </t>
    </r>
    <r>
      <rPr>
        <vertAlign val="superscript"/>
        <sz val="10"/>
        <rFont val="Arial"/>
        <family val="2"/>
      </rPr>
      <t>(1)</t>
    </r>
  </si>
  <si>
    <t>Mujeres</t>
  </si>
  <si>
    <t>Aprobados</t>
  </si>
  <si>
    <t>De junio:</t>
  </si>
  <si>
    <r>
      <t xml:space="preserve">Total </t>
    </r>
    <r>
      <rPr>
        <b/>
        <vertAlign val="superscript"/>
        <sz val="10"/>
        <rFont val="Arial"/>
        <family val="2"/>
      </rPr>
      <t>(1)</t>
    </r>
  </si>
  <si>
    <t>Opción Científico-Técnica</t>
  </si>
  <si>
    <t>Opción Ciencias de la Salud</t>
  </si>
  <si>
    <t>Opción Ciencias Sociales</t>
  </si>
  <si>
    <t>Opción Humanidades</t>
  </si>
  <si>
    <t>Opción Artes</t>
  </si>
  <si>
    <t>De septiembre</t>
  </si>
  <si>
    <t>(1): Suma de varones y mujeres</t>
  </si>
  <si>
    <t>Alumnado matriculado y aprobado en las pruebas de acceso LOGSE</t>
  </si>
  <si>
    <t>Alumnado matriculado y aprobado en las pruebas de acceso LOGSE. Opciones combinadas</t>
  </si>
  <si>
    <t xml:space="preserve">Total </t>
  </si>
  <si>
    <r>
      <t xml:space="preserve">De junio </t>
    </r>
    <r>
      <rPr>
        <vertAlign val="superscript"/>
        <sz val="10"/>
        <rFont val="Arial"/>
        <family val="2"/>
      </rPr>
      <t>(1):</t>
    </r>
  </si>
  <si>
    <r>
      <t xml:space="preserve">Aprobados </t>
    </r>
    <r>
      <rPr>
        <vertAlign val="superscript"/>
        <sz val="10"/>
        <rFont val="Arial"/>
        <family val="2"/>
      </rPr>
      <t>(2)</t>
    </r>
  </si>
  <si>
    <t>A+B</t>
  </si>
  <si>
    <t>B+A</t>
  </si>
  <si>
    <t>C+D</t>
  </si>
  <si>
    <t>D+C</t>
  </si>
  <si>
    <r>
      <t>De septiembre</t>
    </r>
    <r>
      <rPr>
        <vertAlign val="superscript"/>
        <sz val="10"/>
        <rFont val="Arial"/>
        <family val="2"/>
      </rPr>
      <t xml:space="preserve"> (1)</t>
    </r>
  </si>
  <si>
    <t>Nota: Indíquese el tipo de opción que se combina.</t>
  </si>
  <si>
    <t xml:space="preserve">2: Debe considerarse como aprobadas en pruebas combinadas, todos los alumnos que se presenten a dicha opción </t>
  </si>
  <si>
    <t>combinada y aprueba al menos una de ellas.</t>
  </si>
  <si>
    <t>Alumnado matriculado y aprobado en las pruebas de acceso COU</t>
  </si>
  <si>
    <r>
      <t xml:space="preserve">Opción </t>
    </r>
    <r>
      <rPr>
        <b/>
        <sz val="10"/>
        <rFont val="Arial"/>
        <family val="2"/>
      </rPr>
      <t xml:space="preserve">A </t>
    </r>
    <r>
      <rPr>
        <sz val="10"/>
        <rFont val="Arial"/>
        <family val="0"/>
      </rPr>
      <t>Científico-Técnica</t>
    </r>
  </si>
  <si>
    <r>
      <t xml:space="preserve">Opción </t>
    </r>
    <r>
      <rPr>
        <b/>
        <sz val="10"/>
        <rFont val="Arial"/>
        <family val="2"/>
      </rPr>
      <t>B</t>
    </r>
    <r>
      <rPr>
        <sz val="10"/>
        <rFont val="Arial"/>
        <family val="0"/>
      </rPr>
      <t xml:space="preserve"> Biosanitaria</t>
    </r>
  </si>
  <si>
    <r>
      <t xml:space="preserve">Opción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 xml:space="preserve"> Ciencias Sociales</t>
    </r>
  </si>
  <si>
    <r>
      <t xml:space="preserve">Opción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Humanística-Lingüística</t>
    </r>
  </si>
  <si>
    <t>Mayores de 25 años: (*)</t>
  </si>
  <si>
    <t>Total</t>
  </si>
  <si>
    <t>(*) Debe considerarse como alumnado matriculado que se presenta en la prueba de mayores de 25 años.</t>
  </si>
  <si>
    <t>Alumnado que se matricula en la convocatoria extraordinaria de septiembre</t>
  </si>
  <si>
    <t>para mejorar su nota</t>
  </si>
  <si>
    <t>Convocatoria de septiembre</t>
  </si>
  <si>
    <t>Mejoran nota</t>
  </si>
  <si>
    <t>Pruebas de acceso COU</t>
  </si>
  <si>
    <t>TOTAL</t>
  </si>
  <si>
    <t>Pruebas de acceso LOGSE</t>
  </si>
  <si>
    <r>
      <t xml:space="preserve">Opción </t>
    </r>
    <r>
      <rPr>
        <sz val="10"/>
        <rFont val="Arial"/>
        <family val="0"/>
      </rPr>
      <t>Científico-Técnica</t>
    </r>
  </si>
  <si>
    <r>
      <t xml:space="preserve">Opción </t>
    </r>
    <r>
      <rPr>
        <sz val="10"/>
        <rFont val="Arial"/>
        <family val="0"/>
      </rPr>
      <t>Ciencias Sociales</t>
    </r>
  </si>
  <si>
    <r>
      <t xml:space="preserve">Opción </t>
    </r>
    <r>
      <rPr>
        <sz val="10"/>
        <rFont val="Arial"/>
        <family val="2"/>
      </rPr>
      <t>Humanidades</t>
    </r>
  </si>
  <si>
    <t>Opciones combinadas (*)</t>
  </si>
  <si>
    <t>(*) Indíquese el tipo de opción que se combina</t>
  </si>
  <si>
    <t>PRUEBAS ACCESO UCA 2003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</si>
</sst>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5" xfId="0" applyFont="1" applyFill="1" applyBorder="1" applyAlignment="1">
      <alignment/>
    </xf>
    <xf numFmtId="0" fontId="0" fillId="0" borderId="2" xfId="0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J5" sqref="J5"/>
    </sheetView>
  </sheetViews>
  <sheetFormatPr defaultColWidth="11.421875" defaultRowHeight="12.75"/>
  <cols>
    <col min="3" max="3" width="13.140625" style="0" customWidth="1"/>
    <col min="5" max="5" width="0.42578125" style="0" hidden="1" customWidth="1"/>
    <col min="6" max="6" width="11.421875" style="0" customWidth="1"/>
    <col min="7" max="7" width="12.00390625" style="0" bestFit="1" customWidth="1"/>
  </cols>
  <sheetData>
    <row r="1" s="37" customFormat="1" ht="15.75">
      <c r="A1" s="37" t="s">
        <v>49</v>
      </c>
    </row>
    <row r="3" s="1" customFormat="1" ht="12.75">
      <c r="A3" s="1" t="s">
        <v>16</v>
      </c>
    </row>
    <row r="4" spans="1:8" ht="13.5" thickBot="1">
      <c r="A4" s="3" t="s">
        <v>0</v>
      </c>
      <c r="B4" s="3"/>
      <c r="C4" s="3"/>
      <c r="D4" s="3"/>
      <c r="E4" s="3"/>
      <c r="F4" s="3"/>
      <c r="G4" s="3"/>
      <c r="H4" s="3"/>
    </row>
    <row r="5" spans="1:8" ht="12.75">
      <c r="A5" t="s">
        <v>1</v>
      </c>
      <c r="D5" s="4" t="s">
        <v>3</v>
      </c>
      <c r="E5" s="4"/>
      <c r="F5" s="4"/>
      <c r="G5" s="18" t="s">
        <v>6</v>
      </c>
      <c r="H5" s="4"/>
    </row>
    <row r="6" spans="1:8" ht="14.25">
      <c r="A6" s="2" t="s">
        <v>2</v>
      </c>
      <c r="B6" s="2"/>
      <c r="C6" s="2"/>
      <c r="D6" s="5" t="s">
        <v>4</v>
      </c>
      <c r="F6" s="5" t="s">
        <v>5</v>
      </c>
      <c r="G6" s="19" t="s">
        <v>4</v>
      </c>
      <c r="H6" s="5" t="s">
        <v>5</v>
      </c>
    </row>
    <row r="7" spans="1:7" ht="12.75">
      <c r="A7" s="8" t="s">
        <v>7</v>
      </c>
      <c r="G7" s="20"/>
    </row>
    <row r="8" spans="1:8" ht="15" thickBot="1">
      <c r="A8" s="26" t="s">
        <v>8</v>
      </c>
      <c r="B8" s="3"/>
      <c r="C8" s="3"/>
      <c r="D8" s="27">
        <f>D9+D10+D11+D12+D13</f>
        <v>4157</v>
      </c>
      <c r="E8" s="27"/>
      <c r="F8" s="27">
        <f>F9+F10+F11+F12+F13</f>
        <v>2489</v>
      </c>
      <c r="G8" s="28">
        <f>G9+G10+G11+G12+G13</f>
        <v>3624</v>
      </c>
      <c r="H8" s="27">
        <f>H9+H10+H11+H12+H13</f>
        <v>2146</v>
      </c>
    </row>
    <row r="9" spans="1:8" ht="12.75">
      <c r="A9" s="7" t="s">
        <v>9</v>
      </c>
      <c r="C9" s="6"/>
      <c r="D9" s="14">
        <v>1114</v>
      </c>
      <c r="E9" s="15"/>
      <c r="F9" s="15">
        <v>396</v>
      </c>
      <c r="G9" s="22">
        <v>916</v>
      </c>
      <c r="H9" s="15">
        <v>304</v>
      </c>
    </row>
    <row r="10" spans="1:8" ht="12.75">
      <c r="A10" s="7" t="s">
        <v>10</v>
      </c>
      <c r="C10" s="6"/>
      <c r="D10" s="14">
        <v>1192</v>
      </c>
      <c r="E10" s="15"/>
      <c r="F10" s="15">
        <v>793</v>
      </c>
      <c r="G10" s="22">
        <v>1069</v>
      </c>
      <c r="H10" s="15">
        <v>702</v>
      </c>
    </row>
    <row r="11" spans="1:8" ht="12.75">
      <c r="A11" s="7" t="s">
        <v>11</v>
      </c>
      <c r="C11" s="6"/>
      <c r="D11" s="16">
        <v>1252</v>
      </c>
      <c r="E11" s="15"/>
      <c r="F11" s="15">
        <v>876</v>
      </c>
      <c r="G11" s="22">
        <v>1083</v>
      </c>
      <c r="H11" s="15">
        <v>746</v>
      </c>
    </row>
    <row r="12" spans="1:8" ht="12.75">
      <c r="A12" s="7" t="s">
        <v>12</v>
      </c>
      <c r="C12" s="6"/>
      <c r="D12" s="16">
        <v>513</v>
      </c>
      <c r="E12" s="15"/>
      <c r="F12" s="15">
        <v>375</v>
      </c>
      <c r="G12" s="22">
        <v>477</v>
      </c>
      <c r="H12" s="15">
        <v>348</v>
      </c>
    </row>
    <row r="13" spans="1:8" ht="12.75">
      <c r="A13" s="10" t="s">
        <v>13</v>
      </c>
      <c r="B13" s="2"/>
      <c r="C13" s="2"/>
      <c r="D13" s="17">
        <v>86</v>
      </c>
      <c r="E13" s="13"/>
      <c r="F13" s="13">
        <v>49</v>
      </c>
      <c r="G13" s="21">
        <v>79</v>
      </c>
      <c r="H13" s="13">
        <v>46</v>
      </c>
    </row>
    <row r="14" spans="1:8" ht="12.75">
      <c r="A14" s="8" t="s">
        <v>14</v>
      </c>
      <c r="D14" s="15"/>
      <c r="E14" s="15"/>
      <c r="F14" s="15"/>
      <c r="G14" s="22"/>
      <c r="H14" s="15"/>
    </row>
    <row r="15" spans="1:8" ht="15" thickBot="1">
      <c r="A15" s="26" t="s">
        <v>8</v>
      </c>
      <c r="B15" s="3"/>
      <c r="C15" s="3"/>
      <c r="D15" s="27">
        <f>D16+D17+D18+D19+D20</f>
        <v>1648</v>
      </c>
      <c r="E15" s="27"/>
      <c r="F15" s="27">
        <f>F16+F17+F18+F19+F20</f>
        <v>987</v>
      </c>
      <c r="G15" s="28">
        <f>G16+G17+G18+G19+G20</f>
        <v>1175</v>
      </c>
      <c r="H15" s="27">
        <f>H16+H17+H18+H19+H20</f>
        <v>704</v>
      </c>
    </row>
    <row r="16" spans="1:8" ht="12.75">
      <c r="A16" s="7" t="s">
        <v>9</v>
      </c>
      <c r="C16" s="6"/>
      <c r="D16" s="16">
        <v>401</v>
      </c>
      <c r="E16" s="15"/>
      <c r="F16" s="16">
        <v>130</v>
      </c>
      <c r="G16" s="23">
        <v>250</v>
      </c>
      <c r="H16" s="16">
        <v>81</v>
      </c>
    </row>
    <row r="17" spans="1:8" ht="12.75">
      <c r="A17" s="7" t="s">
        <v>10</v>
      </c>
      <c r="C17" s="6"/>
      <c r="D17" s="16">
        <v>468</v>
      </c>
      <c r="E17" s="15"/>
      <c r="F17" s="16">
        <v>317</v>
      </c>
      <c r="G17" s="23">
        <v>354</v>
      </c>
      <c r="H17" s="16">
        <v>235</v>
      </c>
    </row>
    <row r="18" spans="1:8" ht="12.75">
      <c r="A18" s="7" t="s">
        <v>11</v>
      </c>
      <c r="C18" s="6"/>
      <c r="D18" s="16">
        <v>520</v>
      </c>
      <c r="E18" s="15"/>
      <c r="F18" s="16">
        <v>356</v>
      </c>
      <c r="G18" s="23">
        <v>373</v>
      </c>
      <c r="H18" s="16">
        <v>249</v>
      </c>
    </row>
    <row r="19" spans="1:8" ht="12.75">
      <c r="A19" s="7" t="s">
        <v>12</v>
      </c>
      <c r="C19" s="6"/>
      <c r="D19" s="16">
        <v>205</v>
      </c>
      <c r="E19" s="15"/>
      <c r="F19" s="16">
        <v>150</v>
      </c>
      <c r="G19" s="23">
        <v>152</v>
      </c>
      <c r="H19" s="16">
        <v>110</v>
      </c>
    </row>
    <row r="20" spans="1:8" ht="13.5" thickBot="1">
      <c r="A20" s="29" t="s">
        <v>13</v>
      </c>
      <c r="B20" s="3"/>
      <c r="C20" s="3"/>
      <c r="D20" s="30">
        <v>54</v>
      </c>
      <c r="E20" s="27"/>
      <c r="F20" s="30">
        <v>34</v>
      </c>
      <c r="G20" s="31">
        <v>46</v>
      </c>
      <c r="H20" s="30">
        <v>29</v>
      </c>
    </row>
    <row r="21" s="12" customFormat="1" ht="11.25">
      <c r="A21" s="11" t="s">
        <v>15</v>
      </c>
    </row>
    <row r="22" s="12" customFormat="1" ht="11.25">
      <c r="A22" s="11"/>
    </row>
    <row r="23" s="12" customFormat="1" ht="11.25">
      <c r="A23" s="11"/>
    </row>
    <row r="25" spans="1:3" s="1" customFormat="1" ht="13.5" thickBot="1">
      <c r="A25" s="26" t="s">
        <v>17</v>
      </c>
      <c r="B25" s="26"/>
      <c r="C25" s="26"/>
    </row>
    <row r="26" spans="1:8" ht="14.25">
      <c r="A26" t="s">
        <v>1</v>
      </c>
      <c r="D26" s="4" t="s">
        <v>3</v>
      </c>
      <c r="E26" s="4"/>
      <c r="F26" s="4"/>
      <c r="G26" s="18" t="s">
        <v>20</v>
      </c>
      <c r="H26" s="4"/>
    </row>
    <row r="27" spans="1:8" ht="14.25">
      <c r="A27" s="2" t="s">
        <v>2</v>
      </c>
      <c r="B27" s="2"/>
      <c r="C27" s="2"/>
      <c r="D27" s="5" t="s">
        <v>4</v>
      </c>
      <c r="E27" s="2"/>
      <c r="F27" s="5" t="s">
        <v>5</v>
      </c>
      <c r="G27" s="19" t="s">
        <v>4</v>
      </c>
      <c r="H27" s="5" t="s">
        <v>5</v>
      </c>
    </row>
    <row r="28" spans="1:7" ht="14.25">
      <c r="A28" s="8" t="s">
        <v>19</v>
      </c>
      <c r="G28" s="20"/>
    </row>
    <row r="29" spans="1:8" ht="13.5" thickBot="1">
      <c r="A29" s="26" t="s">
        <v>18</v>
      </c>
      <c r="B29" s="3"/>
      <c r="C29" s="3"/>
      <c r="D29" s="27">
        <f>D30+D31+D32+D33+D34</f>
        <v>107</v>
      </c>
      <c r="E29" s="27"/>
      <c r="F29" s="27">
        <f>F30+F31+F32+F33+F34</f>
        <v>58</v>
      </c>
      <c r="G29" s="28">
        <f>G30+G31+G32+G33+G34</f>
        <v>99</v>
      </c>
      <c r="H29" s="27">
        <f>H30+H31+H32+H33+H34</f>
        <v>54</v>
      </c>
    </row>
    <row r="30" spans="1:8" ht="12.75">
      <c r="A30" s="7" t="s">
        <v>21</v>
      </c>
      <c r="C30" s="6"/>
      <c r="D30" s="14">
        <v>66</v>
      </c>
      <c r="E30" s="15"/>
      <c r="F30" s="15">
        <v>29</v>
      </c>
      <c r="G30" s="22">
        <v>58</v>
      </c>
      <c r="H30" s="15">
        <v>25</v>
      </c>
    </row>
    <row r="31" spans="1:8" ht="12.75">
      <c r="A31" s="7" t="s">
        <v>22</v>
      </c>
      <c r="C31" s="6"/>
      <c r="D31" s="14">
        <v>36</v>
      </c>
      <c r="E31" s="15"/>
      <c r="F31" s="15">
        <v>24</v>
      </c>
      <c r="G31" s="22">
        <v>36</v>
      </c>
      <c r="H31" s="15">
        <v>24</v>
      </c>
    </row>
    <row r="32" spans="1:8" ht="12.75">
      <c r="A32" s="7" t="s">
        <v>23</v>
      </c>
      <c r="C32" s="6"/>
      <c r="D32" s="16">
        <v>4</v>
      </c>
      <c r="E32" s="15"/>
      <c r="F32" s="15">
        <v>4</v>
      </c>
      <c r="G32" s="22">
        <v>4</v>
      </c>
      <c r="H32" s="15">
        <v>4</v>
      </c>
    </row>
    <row r="33" spans="1:8" ht="12.75">
      <c r="A33" s="7" t="s">
        <v>24</v>
      </c>
      <c r="C33" s="6"/>
      <c r="D33" s="16">
        <v>1</v>
      </c>
      <c r="E33" s="15"/>
      <c r="F33" s="15">
        <v>1</v>
      </c>
      <c r="G33" s="22">
        <v>1</v>
      </c>
      <c r="H33" s="15">
        <v>1</v>
      </c>
    </row>
    <row r="34" spans="1:8" ht="12.75">
      <c r="A34" s="10"/>
      <c r="B34" s="2"/>
      <c r="C34" s="2"/>
      <c r="D34" s="17"/>
      <c r="E34" s="13"/>
      <c r="F34" s="13"/>
      <c r="G34" s="21"/>
      <c r="H34" s="13"/>
    </row>
    <row r="35" spans="1:8" ht="14.25">
      <c r="A35" s="8" t="s">
        <v>25</v>
      </c>
      <c r="D35" s="15"/>
      <c r="E35" s="15"/>
      <c r="F35" s="15"/>
      <c r="G35" s="25"/>
      <c r="H35" s="15"/>
    </row>
    <row r="36" spans="1:8" ht="13.5" thickBot="1">
      <c r="A36" s="26" t="s">
        <v>18</v>
      </c>
      <c r="B36" s="3"/>
      <c r="C36" s="3"/>
      <c r="D36" s="27">
        <f>D37</f>
        <v>23</v>
      </c>
      <c r="E36" s="27"/>
      <c r="F36" s="27">
        <f>F37</f>
        <v>6</v>
      </c>
      <c r="G36" s="28">
        <f>G37</f>
        <v>20</v>
      </c>
      <c r="H36" s="27">
        <f>H37</f>
        <v>5</v>
      </c>
    </row>
    <row r="37" spans="1:8" ht="12.75">
      <c r="A37" s="7" t="s">
        <v>21</v>
      </c>
      <c r="C37" s="6"/>
      <c r="D37" s="14">
        <v>23</v>
      </c>
      <c r="E37" s="14"/>
      <c r="F37" s="14">
        <v>6</v>
      </c>
      <c r="G37" s="22">
        <v>20</v>
      </c>
      <c r="H37" s="14">
        <v>5</v>
      </c>
    </row>
    <row r="38" spans="1:8" ht="12.75">
      <c r="A38" s="7"/>
      <c r="C38" s="6"/>
      <c r="D38" s="16"/>
      <c r="E38" s="15"/>
      <c r="F38" s="16"/>
      <c r="G38" s="23"/>
      <c r="H38" s="16"/>
    </row>
    <row r="39" spans="1:8" ht="12.75">
      <c r="A39" s="7"/>
      <c r="C39" s="6"/>
      <c r="D39" s="16"/>
      <c r="E39" s="15"/>
      <c r="F39" s="16"/>
      <c r="G39" s="23"/>
      <c r="H39" s="16"/>
    </row>
    <row r="40" spans="1:8" ht="12.75">
      <c r="A40" s="7"/>
      <c r="C40" s="6"/>
      <c r="D40" s="16"/>
      <c r="E40" s="15"/>
      <c r="F40" s="16"/>
      <c r="G40" s="23"/>
      <c r="H40" s="16"/>
    </row>
    <row r="41" spans="1:8" ht="13.5" thickBot="1">
      <c r="A41" s="29"/>
      <c r="B41" s="3"/>
      <c r="C41" s="3"/>
      <c r="D41" s="30"/>
      <c r="E41" s="27"/>
      <c r="F41" s="30"/>
      <c r="G41" s="31"/>
      <c r="H41" s="30"/>
    </row>
    <row r="42" s="12" customFormat="1" ht="11.25">
      <c r="A42" s="11" t="s">
        <v>15</v>
      </c>
    </row>
    <row r="43" s="12" customFormat="1" ht="11.25">
      <c r="A43" s="12" t="s">
        <v>26</v>
      </c>
    </row>
    <row r="44" s="12" customFormat="1" ht="9.75" customHeight="1">
      <c r="A44" s="12" t="s">
        <v>27</v>
      </c>
    </row>
    <row r="45" ht="12.75">
      <c r="A45" s="12" t="s">
        <v>28</v>
      </c>
    </row>
    <row r="46" spans="1:4" s="1" customFormat="1" ht="13.5" thickBot="1">
      <c r="A46" s="26" t="s">
        <v>29</v>
      </c>
      <c r="B46" s="26"/>
      <c r="C46" s="26"/>
      <c r="D46" s="26"/>
    </row>
    <row r="47" spans="1:8" ht="12.75">
      <c r="A47" t="s">
        <v>1</v>
      </c>
      <c r="D47" s="2" t="s">
        <v>3</v>
      </c>
      <c r="E47" s="4"/>
      <c r="F47" s="4"/>
      <c r="G47" s="18" t="s">
        <v>6</v>
      </c>
      <c r="H47" s="4"/>
    </row>
    <row r="48" spans="1:8" ht="14.25">
      <c r="A48" s="2" t="s">
        <v>2</v>
      </c>
      <c r="B48" s="2"/>
      <c r="C48" s="2"/>
      <c r="D48" s="5" t="s">
        <v>4</v>
      </c>
      <c r="E48" s="2"/>
      <c r="F48" s="5" t="s">
        <v>5</v>
      </c>
      <c r="G48" s="19" t="s">
        <v>4</v>
      </c>
      <c r="H48" s="5" t="s">
        <v>5</v>
      </c>
    </row>
    <row r="49" spans="1:7" ht="12.75">
      <c r="A49" s="8" t="s">
        <v>7</v>
      </c>
      <c r="G49" s="20"/>
    </row>
    <row r="50" spans="1:8" ht="15" thickBot="1">
      <c r="A50" s="26" t="s">
        <v>8</v>
      </c>
      <c r="B50" s="3"/>
      <c r="C50" s="3"/>
      <c r="D50" s="27">
        <f>D51+D52+D53+D54</f>
        <v>33</v>
      </c>
      <c r="E50" s="27"/>
      <c r="F50" s="27">
        <f>F51+F52+F53+F54</f>
        <v>17</v>
      </c>
      <c r="G50" s="28">
        <f>G51+G52+G53+G54</f>
        <v>14</v>
      </c>
      <c r="H50" s="27">
        <f>H51+H52+H53+H54</f>
        <v>6</v>
      </c>
    </row>
    <row r="51" spans="1:8" ht="12.75">
      <c r="A51" s="7" t="s">
        <v>30</v>
      </c>
      <c r="C51" s="6"/>
      <c r="D51" s="14">
        <v>14</v>
      </c>
      <c r="E51" s="15"/>
      <c r="F51" s="15">
        <v>6</v>
      </c>
      <c r="G51" s="22">
        <v>3</v>
      </c>
      <c r="H51" s="15">
        <v>0</v>
      </c>
    </row>
    <row r="52" spans="1:8" ht="12.75">
      <c r="A52" s="7" t="s">
        <v>31</v>
      </c>
      <c r="C52" s="6"/>
      <c r="D52" s="14">
        <v>10</v>
      </c>
      <c r="E52" s="15"/>
      <c r="F52" s="15">
        <v>6</v>
      </c>
      <c r="G52" s="22">
        <v>5</v>
      </c>
      <c r="H52" s="15">
        <v>3</v>
      </c>
    </row>
    <row r="53" spans="1:8" ht="12.75">
      <c r="A53" s="7" t="s">
        <v>32</v>
      </c>
      <c r="C53" s="6"/>
      <c r="D53" s="16">
        <v>6</v>
      </c>
      <c r="E53" s="15"/>
      <c r="F53" s="15">
        <v>2</v>
      </c>
      <c r="G53" s="22">
        <v>4</v>
      </c>
      <c r="H53" s="15">
        <v>1</v>
      </c>
    </row>
    <row r="54" spans="1:8" ht="12.75">
      <c r="A54" s="10" t="s">
        <v>33</v>
      </c>
      <c r="B54" s="2"/>
      <c r="C54" s="2"/>
      <c r="D54" s="17">
        <v>3</v>
      </c>
      <c r="E54" s="13"/>
      <c r="F54" s="13">
        <v>3</v>
      </c>
      <c r="G54" s="21">
        <v>2</v>
      </c>
      <c r="H54" s="13">
        <v>2</v>
      </c>
    </row>
    <row r="55" spans="1:8" ht="12.75">
      <c r="A55" s="7" t="s">
        <v>14</v>
      </c>
      <c r="D55" s="15"/>
      <c r="E55" s="15"/>
      <c r="F55" s="15"/>
      <c r="G55" s="22"/>
      <c r="H55" s="15"/>
    </row>
    <row r="56" spans="1:8" ht="15" thickBot="1">
      <c r="A56" s="26" t="s">
        <v>8</v>
      </c>
      <c r="B56" s="3"/>
      <c r="C56" s="3"/>
      <c r="D56" s="27">
        <f>D57+D58+D59+D60</f>
        <v>17</v>
      </c>
      <c r="E56" s="27"/>
      <c r="F56" s="27">
        <f>F57+F58+F59+F60</f>
        <v>10</v>
      </c>
      <c r="G56" s="28">
        <f>G57+G58+G59+G60</f>
        <v>4</v>
      </c>
      <c r="H56" s="27">
        <f>H57+H58+H59+H60</f>
        <v>3</v>
      </c>
    </row>
    <row r="57" spans="1:8" ht="12.75">
      <c r="A57" s="7" t="s">
        <v>30</v>
      </c>
      <c r="C57" s="6"/>
      <c r="D57" s="16">
        <v>12</v>
      </c>
      <c r="E57" s="15"/>
      <c r="F57" s="16">
        <v>6</v>
      </c>
      <c r="G57" s="23">
        <v>2</v>
      </c>
      <c r="H57" s="16">
        <v>1</v>
      </c>
    </row>
    <row r="58" spans="1:8" ht="12.75">
      <c r="A58" s="7" t="s">
        <v>31</v>
      </c>
      <c r="C58" s="6"/>
      <c r="D58" s="16">
        <v>3</v>
      </c>
      <c r="E58" s="15"/>
      <c r="F58" s="16">
        <v>2</v>
      </c>
      <c r="G58" s="23">
        <v>1</v>
      </c>
      <c r="H58" s="16">
        <v>1</v>
      </c>
    </row>
    <row r="59" spans="1:8" ht="12.75">
      <c r="A59" s="7" t="s">
        <v>32</v>
      </c>
      <c r="C59" s="6"/>
      <c r="D59" s="16">
        <v>2</v>
      </c>
      <c r="E59" s="15"/>
      <c r="F59" s="16">
        <v>2</v>
      </c>
      <c r="G59" s="23">
        <v>1</v>
      </c>
      <c r="H59" s="16">
        <v>1</v>
      </c>
    </row>
    <row r="60" spans="1:8" ht="12.75">
      <c r="A60" s="10" t="s">
        <v>33</v>
      </c>
      <c r="B60" s="2"/>
      <c r="C60" s="2"/>
      <c r="D60" s="17">
        <v>0</v>
      </c>
      <c r="E60" s="13"/>
      <c r="F60" s="17">
        <v>0</v>
      </c>
      <c r="G60" s="24">
        <v>0</v>
      </c>
      <c r="H60" s="17">
        <v>0</v>
      </c>
    </row>
    <row r="61" spans="1:7" ht="12.75">
      <c r="A61" s="32" t="s">
        <v>34</v>
      </c>
      <c r="B61" s="1"/>
      <c r="G61" s="34"/>
    </row>
    <row r="62" spans="1:8" ht="13.5" thickBot="1">
      <c r="A62" s="33" t="s">
        <v>35</v>
      </c>
      <c r="B62" s="26"/>
      <c r="C62" s="3"/>
      <c r="D62" s="27">
        <v>103</v>
      </c>
      <c r="E62" s="27"/>
      <c r="F62" s="27">
        <v>46</v>
      </c>
      <c r="G62" s="28">
        <v>69</v>
      </c>
      <c r="H62" s="27">
        <v>35</v>
      </c>
    </row>
    <row r="63" s="12" customFormat="1" ht="11.25">
      <c r="A63" s="11" t="s">
        <v>15</v>
      </c>
    </row>
    <row r="64" s="12" customFormat="1" ht="11.25">
      <c r="A64" s="12" t="s">
        <v>36</v>
      </c>
    </row>
    <row r="68" spans="1:4" s="1" customFormat="1" ht="12.75">
      <c r="A68" s="9" t="s">
        <v>37</v>
      </c>
      <c r="B68" s="9"/>
      <c r="C68" s="9"/>
      <c r="D68" s="9"/>
    </row>
    <row r="69" spans="1:4" s="1" customFormat="1" ht="13.5" thickBot="1">
      <c r="A69" s="26" t="s">
        <v>38</v>
      </c>
      <c r="B69" s="26"/>
      <c r="C69" s="26"/>
      <c r="D69" s="26"/>
    </row>
    <row r="70" spans="1:8" ht="12.75">
      <c r="A70" t="s">
        <v>39</v>
      </c>
      <c r="D70" s="2" t="s">
        <v>3</v>
      </c>
      <c r="E70" s="4"/>
      <c r="F70" s="4"/>
      <c r="G70" s="18" t="s">
        <v>40</v>
      </c>
      <c r="H70" s="4"/>
    </row>
    <row r="71" spans="1:8" ht="12.75">
      <c r="A71" s="2"/>
      <c r="B71" s="2"/>
      <c r="C71" s="2"/>
      <c r="D71" s="5" t="s">
        <v>18</v>
      </c>
      <c r="E71" s="2"/>
      <c r="F71" s="5" t="s">
        <v>5</v>
      </c>
      <c r="G71" s="19" t="s">
        <v>18</v>
      </c>
      <c r="H71" s="5" t="s">
        <v>5</v>
      </c>
    </row>
    <row r="72" spans="1:7" ht="12.75">
      <c r="A72" s="35" t="s">
        <v>41</v>
      </c>
      <c r="B72" s="1"/>
      <c r="C72" s="1"/>
      <c r="G72" s="20"/>
    </row>
    <row r="73" spans="1:8" ht="13.5" thickBot="1">
      <c r="A73" s="26" t="s">
        <v>42</v>
      </c>
      <c r="B73" s="3"/>
      <c r="C73" s="3"/>
      <c r="D73" s="27">
        <f>D74+D75+D76+D77</f>
        <v>9</v>
      </c>
      <c r="E73" s="27"/>
      <c r="F73" s="27">
        <f>F74+F75+F76+F77</f>
        <v>5</v>
      </c>
      <c r="G73" s="28">
        <f>G74+G75+G76+G77</f>
        <v>0</v>
      </c>
      <c r="H73" s="27">
        <f>H74+H75+H76+H77</f>
        <v>0</v>
      </c>
    </row>
    <row r="74" spans="1:8" ht="12.75">
      <c r="A74" s="7" t="s">
        <v>30</v>
      </c>
      <c r="C74" s="6"/>
      <c r="D74" s="14">
        <v>6</v>
      </c>
      <c r="E74" s="15"/>
      <c r="F74" s="15">
        <v>3</v>
      </c>
      <c r="G74" s="22">
        <v>0</v>
      </c>
      <c r="H74" s="15">
        <v>0</v>
      </c>
    </row>
    <row r="75" spans="1:8" ht="12.75">
      <c r="A75" s="7" t="s">
        <v>31</v>
      </c>
      <c r="C75" s="6"/>
      <c r="D75" s="14">
        <v>3</v>
      </c>
      <c r="E75" s="15"/>
      <c r="F75" s="15">
        <v>2</v>
      </c>
      <c r="G75" s="22">
        <v>0</v>
      </c>
      <c r="H75" s="15">
        <v>0</v>
      </c>
    </row>
    <row r="76" spans="1:8" ht="12.75">
      <c r="A76" s="7" t="s">
        <v>32</v>
      </c>
      <c r="C76" s="6"/>
      <c r="D76" s="16">
        <v>0</v>
      </c>
      <c r="E76" s="15"/>
      <c r="F76" s="15">
        <v>0</v>
      </c>
      <c r="G76" s="22">
        <v>0</v>
      </c>
      <c r="H76" s="15">
        <v>0</v>
      </c>
    </row>
    <row r="77" spans="1:8" ht="12.75">
      <c r="A77" s="10" t="s">
        <v>33</v>
      </c>
      <c r="B77" s="2"/>
      <c r="C77" s="2"/>
      <c r="D77" s="17">
        <v>0</v>
      </c>
      <c r="E77" s="13"/>
      <c r="F77" s="13">
        <v>0</v>
      </c>
      <c r="G77" s="21">
        <v>0</v>
      </c>
      <c r="H77" s="13">
        <v>0</v>
      </c>
    </row>
    <row r="78" spans="1:8" ht="12.75">
      <c r="A78" s="32" t="s">
        <v>43</v>
      </c>
      <c r="B78" s="1"/>
      <c r="D78" s="15"/>
      <c r="E78" s="15"/>
      <c r="F78" s="15"/>
      <c r="G78" s="22"/>
      <c r="H78" s="15"/>
    </row>
    <row r="79" spans="1:8" ht="13.5" thickBot="1">
      <c r="A79" s="26" t="s">
        <v>42</v>
      </c>
      <c r="B79" s="3"/>
      <c r="C79" s="3"/>
      <c r="D79" s="27">
        <f>D80+D81+D82+D83+D84+D85</f>
        <v>367</v>
      </c>
      <c r="E79" s="27"/>
      <c r="F79" s="27">
        <f>F80+F81+F82+F83+F84+F85</f>
        <v>252</v>
      </c>
      <c r="G79" s="28">
        <f>G80+G81+G82+G83+G84+G85</f>
        <v>21</v>
      </c>
      <c r="H79" s="27">
        <f>H80+H81+H82+H83+H84+H85</f>
        <v>16</v>
      </c>
    </row>
    <row r="80" spans="1:8" ht="12.75">
      <c r="A80" s="7" t="s">
        <v>44</v>
      </c>
      <c r="C80" s="6"/>
      <c r="D80" s="16">
        <v>107</v>
      </c>
      <c r="E80" s="15"/>
      <c r="F80" s="16">
        <v>48</v>
      </c>
      <c r="G80" s="23">
        <v>2</v>
      </c>
      <c r="H80" s="16">
        <v>1</v>
      </c>
    </row>
    <row r="81" spans="1:8" ht="12.75">
      <c r="A81" s="7" t="s">
        <v>10</v>
      </c>
      <c r="C81" s="6"/>
      <c r="D81" s="16">
        <v>118</v>
      </c>
      <c r="E81" s="15"/>
      <c r="F81" s="16">
        <v>94</v>
      </c>
      <c r="G81" s="23">
        <v>13</v>
      </c>
      <c r="H81" s="16">
        <v>11</v>
      </c>
    </row>
    <row r="82" spans="1:8" ht="12.75">
      <c r="A82" s="7" t="s">
        <v>45</v>
      </c>
      <c r="C82" s="6"/>
      <c r="D82" s="16">
        <v>103</v>
      </c>
      <c r="E82" s="15"/>
      <c r="F82" s="16">
        <v>83</v>
      </c>
      <c r="G82" s="23">
        <v>1</v>
      </c>
      <c r="H82" s="16">
        <v>1</v>
      </c>
    </row>
    <row r="83" spans="1:8" s="6" customFormat="1" ht="12.75">
      <c r="A83" s="7" t="s">
        <v>46</v>
      </c>
      <c r="D83" s="16">
        <v>28</v>
      </c>
      <c r="E83" s="14"/>
      <c r="F83" s="16">
        <v>20</v>
      </c>
      <c r="G83" s="23">
        <v>1</v>
      </c>
      <c r="H83" s="16">
        <v>0</v>
      </c>
    </row>
    <row r="84" spans="1:8" ht="12.75">
      <c r="A84" s="7" t="s">
        <v>13</v>
      </c>
      <c r="D84" s="16">
        <v>6</v>
      </c>
      <c r="F84" s="16">
        <v>4</v>
      </c>
      <c r="G84" s="22">
        <v>3</v>
      </c>
      <c r="H84" s="16">
        <v>2</v>
      </c>
    </row>
    <row r="85" spans="1:8" ht="13.5" thickBot="1">
      <c r="A85" s="29" t="s">
        <v>47</v>
      </c>
      <c r="B85" s="3"/>
      <c r="C85" s="36" t="s">
        <v>21</v>
      </c>
      <c r="D85" s="27">
        <v>5</v>
      </c>
      <c r="E85" s="27"/>
      <c r="F85" s="27">
        <v>3</v>
      </c>
      <c r="G85" s="28">
        <v>1</v>
      </c>
      <c r="H85" s="27">
        <v>1</v>
      </c>
    </row>
    <row r="86" s="12" customFormat="1" ht="11.25">
      <c r="A86" s="11" t="s">
        <v>48</v>
      </c>
    </row>
  </sheetData>
  <printOptions/>
  <pageMargins left="0.75" right="0.75" top="1" bottom="1" header="0" footer="0"/>
  <pageSetup horizontalDpi="600" verticalDpi="60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mangel</dc:creator>
  <cp:keywords/>
  <dc:description/>
  <cp:lastModifiedBy>mangel</cp:lastModifiedBy>
  <cp:lastPrinted>2003-10-28T12:37:10Z</cp:lastPrinted>
  <dcterms:created xsi:type="dcterms:W3CDTF">2003-10-28T11:52:11Z</dcterms:created>
  <dcterms:modified xsi:type="dcterms:W3CDTF">2003-10-28T12:37:41Z</dcterms:modified>
  <cp:category/>
  <cp:version/>
  <cp:contentType/>
  <cp:contentStatus/>
</cp:coreProperties>
</file>